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<sst xmlns="http://schemas.openxmlformats.org/spreadsheetml/2006/main" count="182" uniqueCount="73">
  <si>
    <t>明细表2</t>
  </si>
  <si>
    <t>序号</t>
  </si>
  <si>
    <t>类别</t>
  </si>
  <si>
    <t>规格（m)</t>
  </si>
  <si>
    <t>材质</t>
  </si>
  <si>
    <t>计量单位</t>
  </si>
  <si>
    <t>数量</t>
  </si>
  <si>
    <t>备注</t>
  </si>
  <si>
    <t>查封编号</t>
  </si>
  <si>
    <t>长/直径</t>
  </si>
  <si>
    <t>宽</t>
  </si>
  <si>
    <t>高</t>
  </si>
  <si>
    <t>关公根雕</t>
  </si>
  <si>
    <r>
      <rPr>
        <sz val="10"/>
        <rFont val="宋体"/>
        <charset val="134"/>
      </rPr>
      <t>树根</t>
    </r>
  </si>
  <si>
    <r>
      <rPr>
        <sz val="10"/>
        <rFont val="宋体"/>
        <charset val="134"/>
      </rPr>
      <t>件</t>
    </r>
  </si>
  <si>
    <t>观音根雕</t>
  </si>
  <si>
    <t>擎天柱根雕</t>
  </si>
  <si>
    <t>如来佛根雕</t>
  </si>
  <si>
    <t>罗汉根雕</t>
  </si>
  <si>
    <t>弥罗佛根雕</t>
  </si>
  <si>
    <t>大肚罗汉根雕</t>
  </si>
  <si>
    <t>茶几根雕</t>
  </si>
  <si>
    <t>花盆根雕</t>
  </si>
  <si>
    <t>龙头茶台</t>
  </si>
  <si>
    <t>异形平板</t>
  </si>
  <si>
    <t>茶台根雕</t>
  </si>
  <si>
    <t>石板雕刻</t>
  </si>
  <si>
    <r>
      <rPr>
        <sz val="10"/>
        <rFont val="宋体"/>
        <charset val="134"/>
      </rPr>
      <t>石材</t>
    </r>
  </si>
  <si>
    <t>圆桌底座</t>
  </si>
  <si>
    <t>花瓶根雕</t>
  </si>
  <si>
    <t>连体大小罗汉根雕</t>
  </si>
  <si>
    <t>1.1.5/0.9</t>
  </si>
  <si>
    <t>灵芝根雕</t>
  </si>
  <si>
    <t>毛坯根料</t>
  </si>
  <si>
    <t>孔子根雕</t>
  </si>
  <si>
    <t>茶几（木墩）</t>
  </si>
  <si>
    <t>0.8/0.55</t>
  </si>
  <si>
    <t>寿星根雕</t>
  </si>
  <si>
    <t>珊瑚根雕</t>
  </si>
  <si>
    <t>松根</t>
  </si>
  <si>
    <t>琵琶女神根雕</t>
  </si>
  <si>
    <t>伟人（毛主席）根雕</t>
  </si>
  <si>
    <t>沙和尚根雕</t>
  </si>
  <si>
    <t>铁拐李根雕</t>
  </si>
  <si>
    <t>双头鹤根雕</t>
  </si>
  <si>
    <t>蒋介石根雕</t>
  </si>
  <si>
    <t>圆木墩</t>
  </si>
  <si>
    <t>金元宝</t>
  </si>
  <si>
    <t>龙王根雕</t>
  </si>
  <si>
    <t>1.9/0.7</t>
  </si>
  <si>
    <t>树根</t>
  </si>
  <si>
    <t>件</t>
  </si>
  <si>
    <t>修丹书法作品</t>
  </si>
  <si>
    <t>装裱</t>
  </si>
  <si>
    <t>㎡</t>
  </si>
  <si>
    <t>带框</t>
  </si>
  <si>
    <t>十字绣山水画</t>
  </si>
  <si>
    <t>2.08/1.78</t>
  </si>
  <si>
    <t>0.94/0.64</t>
  </si>
  <si>
    <t>双人床</t>
  </si>
  <si>
    <t>200</t>
  </si>
  <si>
    <t>180</t>
  </si>
  <si>
    <t>实木</t>
  </si>
  <si>
    <t>张</t>
  </si>
  <si>
    <t>厦华电视</t>
  </si>
  <si>
    <t>台</t>
  </si>
  <si>
    <t>根雕毛料</t>
  </si>
  <si>
    <t>3.4</t>
  </si>
  <si>
    <t>3</t>
  </si>
  <si>
    <t>麻将桌</t>
  </si>
  <si>
    <t>0.8</t>
  </si>
  <si>
    <t>玻璃砖面</t>
  </si>
  <si>
    <t>合      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</si>
</sst>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(* #,##0_);_(* \(#,##0\);_(* &quot;-&quot;??_);_(@_)"/>
    <numFmt numFmtId="177" formatCode="0.00_ "/>
    <numFmt numFmtId="178" formatCode="_(* #,##0.00_);_(* \(#,##0.00\);_(* &quot;-&quot;??_);_(@_)"/>
  </numFmts>
  <fonts count="30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b/>
      <sz val="10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9"/>
      <name val="宋体"/>
      <charset val="134"/>
    </font>
    <font>
      <sz val="10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10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49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176" fontId="7" fillId="0" borderId="3" xfId="8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76" fontId="3" fillId="0" borderId="3" xfId="8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right" vertical="center"/>
    </xf>
    <xf numFmtId="176" fontId="3" fillId="0" borderId="3" xfId="8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78" fontId="7" fillId="0" borderId="3" xfId="8" applyNumberFormat="1" applyFont="1" applyBorder="1" applyAlignment="1">
      <alignment horizontal="center" vertical="center"/>
    </xf>
    <xf numFmtId="3" fontId="7" fillId="0" borderId="3" xfId="8" applyNumberFormat="1" applyFont="1" applyBorder="1" applyAlignment="1">
      <alignment horizontal="center" vertical="center"/>
    </xf>
    <xf numFmtId="178" fontId="3" fillId="0" borderId="3" xfId="8" applyNumberFormat="1" applyFont="1" applyBorder="1" applyAlignment="1">
      <alignment horizontal="centerContinuous" vertical="center"/>
    </xf>
    <xf numFmtId="178" fontId="3" fillId="0" borderId="3" xfId="8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8" fontId="3" fillId="0" borderId="3" xfId="8" applyNumberFormat="1" applyFont="1" applyFill="1" applyBorder="1" applyAlignment="1">
      <alignment horizontal="center" vertical="center"/>
    </xf>
    <xf numFmtId="3" fontId="7" fillId="0" borderId="3" xfId="8" applyNumberFormat="1" applyFont="1" applyFill="1" applyBorder="1" applyAlignment="1">
      <alignment horizontal="center" vertical="center"/>
    </xf>
    <xf numFmtId="178" fontId="3" fillId="0" borderId="3" xfId="8" applyNumberFormat="1" applyFont="1" applyFill="1" applyBorder="1" applyAlignment="1">
      <alignment horizontal="centerContinuous" vertical="center"/>
    </xf>
    <xf numFmtId="178" fontId="9" fillId="0" borderId="3" xfId="8" applyNumberFormat="1" applyFont="1" applyBorder="1" applyAlignment="1">
      <alignment horizontal="center" vertical="center"/>
    </xf>
    <xf numFmtId="4" fontId="7" fillId="0" borderId="3" xfId="8" applyNumberFormat="1" applyFont="1" applyBorder="1" applyAlignment="1">
      <alignment horizontal="center" vertical="center"/>
    </xf>
    <xf numFmtId="178" fontId="7" fillId="0" borderId="4" xfId="8" applyNumberFormat="1" applyFont="1" applyBorder="1" applyAlignment="1">
      <alignment vertical="center"/>
    </xf>
    <xf numFmtId="3" fontId="7" fillId="0" borderId="4" xfId="8" applyNumberFormat="1" applyFont="1" applyBorder="1" applyAlignment="1">
      <alignment vertical="center"/>
    </xf>
    <xf numFmtId="178" fontId="5" fillId="0" borderId="4" xfId="8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zoomScale="70" zoomScaleNormal="70" workbookViewId="0">
      <selection activeCell="H3" sqref="H3:H4"/>
    </sheetView>
  </sheetViews>
  <sheetFormatPr defaultColWidth="9" defaultRowHeight="13.5"/>
  <cols>
    <col min="1" max="1" width="5.625" customWidth="1"/>
    <col min="2" max="2" width="18.875" customWidth="1"/>
    <col min="3" max="3" width="10.125" customWidth="1"/>
    <col min="4" max="4" width="8.375" customWidth="1"/>
    <col min="5" max="5" width="6.375" customWidth="1"/>
    <col min="6" max="6" width="6.875" customWidth="1"/>
    <col min="7" max="7" width="6.625" customWidth="1"/>
    <col min="8" max="8" width="10.625" customWidth="1"/>
    <col min="9" max="9" width="5.25" customWidth="1"/>
    <col min="10" max="10" width="6.375" customWidth="1"/>
    <col min="11" max="11" width="9.625" customWidth="1"/>
  </cols>
  <sheetData>
    <row r="1" ht="28.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/>
      <c r="B2" s="2"/>
      <c r="C2" s="3"/>
      <c r="D2" s="4"/>
      <c r="E2" s="4"/>
      <c r="F2" s="5"/>
      <c r="G2" s="6"/>
      <c r="H2" s="7"/>
      <c r="I2" s="7"/>
      <c r="J2" s="35"/>
      <c r="K2" s="36"/>
    </row>
    <row r="3" ht="22.5" customHeight="1" spans="1:11">
      <c r="A3" s="8" t="s">
        <v>1</v>
      </c>
      <c r="B3" s="8" t="s">
        <v>2</v>
      </c>
      <c r="C3" s="9" t="s">
        <v>3</v>
      </c>
      <c r="D3" s="10"/>
      <c r="E3" s="10"/>
      <c r="F3" s="10"/>
      <c r="G3" s="10"/>
      <c r="H3" s="8" t="s">
        <v>4</v>
      </c>
      <c r="I3" s="37" t="s">
        <v>5</v>
      </c>
      <c r="J3" s="38" t="s">
        <v>6</v>
      </c>
      <c r="K3" s="8" t="s">
        <v>7</v>
      </c>
    </row>
    <row r="4" ht="22.5" customHeight="1" spans="1:11">
      <c r="A4" s="11"/>
      <c r="B4" s="11"/>
      <c r="C4" s="11" t="s">
        <v>8</v>
      </c>
      <c r="D4" s="12" t="s">
        <v>9</v>
      </c>
      <c r="E4" s="12" t="s">
        <v>10</v>
      </c>
      <c r="F4" s="12" t="s">
        <v>11</v>
      </c>
      <c r="G4" s="12"/>
      <c r="H4" s="11"/>
      <c r="I4" s="39"/>
      <c r="J4" s="38"/>
      <c r="K4" s="11"/>
    </row>
    <row r="5" spans="1:11">
      <c r="A5" s="13">
        <v>1</v>
      </c>
      <c r="B5" s="14" t="s">
        <v>12</v>
      </c>
      <c r="C5" s="15">
        <v>1</v>
      </c>
      <c r="D5" s="16">
        <f>(80+150)/2/100</f>
        <v>1.15</v>
      </c>
      <c r="E5" s="16"/>
      <c r="F5" s="16">
        <v>0.8</v>
      </c>
      <c r="G5" s="17"/>
      <c r="H5" s="18" t="s">
        <v>13</v>
      </c>
      <c r="I5" s="40" t="s">
        <v>14</v>
      </c>
      <c r="J5" s="41">
        <v>1</v>
      </c>
      <c r="K5" s="42"/>
    </row>
    <row r="6" spans="1:11">
      <c r="A6" s="13">
        <v>2</v>
      </c>
      <c r="B6" s="14" t="s">
        <v>12</v>
      </c>
      <c r="C6" s="15">
        <v>2</v>
      </c>
      <c r="D6" s="16">
        <v>0.8</v>
      </c>
      <c r="E6" s="16"/>
      <c r="F6" s="16">
        <v>2.4</v>
      </c>
      <c r="G6" s="17"/>
      <c r="H6" s="18" t="s">
        <v>13</v>
      </c>
      <c r="I6" s="40" t="s">
        <v>14</v>
      </c>
      <c r="J6" s="41">
        <v>1</v>
      </c>
      <c r="K6" s="42"/>
    </row>
    <row r="7" spans="1:11">
      <c r="A7" s="13">
        <v>3</v>
      </c>
      <c r="B7" s="14" t="s">
        <v>15</v>
      </c>
      <c r="C7" s="15">
        <v>3</v>
      </c>
      <c r="D7" s="16">
        <f>(190+55)/2/100</f>
        <v>1.225</v>
      </c>
      <c r="E7" s="16"/>
      <c r="F7" s="16">
        <v>2.8</v>
      </c>
      <c r="G7" s="17"/>
      <c r="H7" s="18" t="s">
        <v>13</v>
      </c>
      <c r="I7" s="40" t="s">
        <v>14</v>
      </c>
      <c r="J7" s="41">
        <v>1</v>
      </c>
      <c r="K7" s="42"/>
    </row>
    <row r="8" spans="1:11">
      <c r="A8" s="13">
        <v>4</v>
      </c>
      <c r="B8" s="14" t="s">
        <v>15</v>
      </c>
      <c r="C8" s="15">
        <v>4</v>
      </c>
      <c r="D8" s="16">
        <v>1.125</v>
      </c>
      <c r="E8" s="16"/>
      <c r="F8" s="16">
        <v>3</v>
      </c>
      <c r="G8" s="17"/>
      <c r="H8" s="18" t="s">
        <v>13</v>
      </c>
      <c r="I8" s="40" t="s">
        <v>14</v>
      </c>
      <c r="J8" s="41">
        <v>1</v>
      </c>
      <c r="K8" s="42"/>
    </row>
    <row r="9" spans="1:11">
      <c r="A9" s="13">
        <v>5</v>
      </c>
      <c r="B9" s="14" t="s">
        <v>15</v>
      </c>
      <c r="C9" s="15">
        <v>5</v>
      </c>
      <c r="D9" s="16">
        <v>1.125</v>
      </c>
      <c r="E9" s="16"/>
      <c r="F9" s="16">
        <v>3</v>
      </c>
      <c r="G9" s="17"/>
      <c r="H9" s="18" t="s">
        <v>13</v>
      </c>
      <c r="I9" s="40" t="s">
        <v>14</v>
      </c>
      <c r="J9" s="41">
        <v>1</v>
      </c>
      <c r="K9" s="42"/>
    </row>
    <row r="10" spans="1:11">
      <c r="A10" s="13">
        <v>6</v>
      </c>
      <c r="B10" s="14" t="s">
        <v>12</v>
      </c>
      <c r="C10" s="15">
        <v>6</v>
      </c>
      <c r="D10" s="16">
        <v>1.8</v>
      </c>
      <c r="E10" s="16"/>
      <c r="F10" s="16">
        <v>2.7</v>
      </c>
      <c r="G10" s="17"/>
      <c r="H10" s="18" t="s">
        <v>13</v>
      </c>
      <c r="I10" s="40" t="s">
        <v>14</v>
      </c>
      <c r="J10" s="41">
        <v>1</v>
      </c>
      <c r="K10" s="43"/>
    </row>
    <row r="11" spans="1:11">
      <c r="A11" s="13">
        <v>7</v>
      </c>
      <c r="B11" s="14" t="s">
        <v>16</v>
      </c>
      <c r="C11" s="15">
        <v>7</v>
      </c>
      <c r="D11" s="16">
        <v>1.85</v>
      </c>
      <c r="E11" s="16"/>
      <c r="F11" s="16">
        <v>2.85</v>
      </c>
      <c r="G11" s="17"/>
      <c r="H11" s="18" t="s">
        <v>13</v>
      </c>
      <c r="I11" s="40" t="s">
        <v>14</v>
      </c>
      <c r="J11" s="41">
        <v>1</v>
      </c>
      <c r="K11" s="43"/>
    </row>
    <row r="12" spans="1:11">
      <c r="A12" s="13">
        <v>8</v>
      </c>
      <c r="B12" s="14" t="s">
        <v>17</v>
      </c>
      <c r="C12" s="15">
        <v>8</v>
      </c>
      <c r="D12" s="16">
        <v>2</v>
      </c>
      <c r="E12" s="16"/>
      <c r="F12" s="16">
        <v>1.4</v>
      </c>
      <c r="G12" s="17"/>
      <c r="H12" s="18" t="s">
        <v>13</v>
      </c>
      <c r="I12" s="40" t="s">
        <v>14</v>
      </c>
      <c r="J12" s="41">
        <v>1</v>
      </c>
      <c r="K12" s="43"/>
    </row>
    <row r="13" spans="1:11">
      <c r="A13" s="13">
        <v>9</v>
      </c>
      <c r="B13" s="14" t="s">
        <v>18</v>
      </c>
      <c r="C13" s="15">
        <v>9</v>
      </c>
      <c r="D13" s="16">
        <v>0.8</v>
      </c>
      <c r="E13" s="16"/>
      <c r="F13" s="16">
        <v>1.9</v>
      </c>
      <c r="G13" s="17"/>
      <c r="H13" s="18" t="s">
        <v>13</v>
      </c>
      <c r="I13" s="40" t="s">
        <v>14</v>
      </c>
      <c r="J13" s="41">
        <v>1</v>
      </c>
      <c r="K13" s="43"/>
    </row>
    <row r="14" spans="1:11">
      <c r="A14" s="13">
        <v>10</v>
      </c>
      <c r="B14" s="14" t="s">
        <v>19</v>
      </c>
      <c r="C14" s="15">
        <v>10</v>
      </c>
      <c r="D14" s="16">
        <v>1.3</v>
      </c>
      <c r="E14" s="16"/>
      <c r="F14" s="16">
        <v>1.7</v>
      </c>
      <c r="G14" s="17"/>
      <c r="H14" s="18" t="s">
        <v>13</v>
      </c>
      <c r="I14" s="40" t="s">
        <v>14</v>
      </c>
      <c r="J14" s="41">
        <v>1</v>
      </c>
      <c r="K14" s="43"/>
    </row>
    <row r="15" spans="1:11">
      <c r="A15" s="13">
        <v>11</v>
      </c>
      <c r="B15" s="14" t="s">
        <v>20</v>
      </c>
      <c r="C15" s="15">
        <v>11</v>
      </c>
      <c r="D15" s="16">
        <v>1.5</v>
      </c>
      <c r="E15" s="16"/>
      <c r="F15" s="16">
        <v>1.4</v>
      </c>
      <c r="G15" s="17"/>
      <c r="H15" s="18" t="s">
        <v>13</v>
      </c>
      <c r="I15" s="40" t="s">
        <v>14</v>
      </c>
      <c r="J15" s="41">
        <v>1</v>
      </c>
      <c r="K15" s="43"/>
    </row>
    <row r="16" spans="1:11">
      <c r="A16" s="13">
        <v>12</v>
      </c>
      <c r="B16" s="14" t="s">
        <v>18</v>
      </c>
      <c r="C16" s="15">
        <v>12</v>
      </c>
      <c r="D16" s="16">
        <v>0.95</v>
      </c>
      <c r="E16" s="16"/>
      <c r="F16" s="16">
        <v>1.6</v>
      </c>
      <c r="G16" s="17"/>
      <c r="H16" s="18" t="s">
        <v>13</v>
      </c>
      <c r="I16" s="40" t="s">
        <v>14</v>
      </c>
      <c r="J16" s="41">
        <v>1</v>
      </c>
      <c r="K16" s="43"/>
    </row>
    <row r="17" spans="1:11">
      <c r="A17" s="13">
        <v>13</v>
      </c>
      <c r="B17" s="14" t="s">
        <v>21</v>
      </c>
      <c r="C17" s="15">
        <v>13</v>
      </c>
      <c r="D17" s="16">
        <v>0.9</v>
      </c>
      <c r="E17" s="16"/>
      <c r="F17" s="16">
        <v>0.95</v>
      </c>
      <c r="G17" s="17"/>
      <c r="H17" s="18" t="s">
        <v>13</v>
      </c>
      <c r="I17" s="40" t="s">
        <v>14</v>
      </c>
      <c r="J17" s="41">
        <v>1</v>
      </c>
      <c r="K17" s="43"/>
    </row>
    <row r="18" spans="1:11">
      <c r="A18" s="13">
        <v>14</v>
      </c>
      <c r="B18" s="14" t="s">
        <v>22</v>
      </c>
      <c r="C18" s="15">
        <v>14</v>
      </c>
      <c r="D18" s="16">
        <v>1.5</v>
      </c>
      <c r="E18" s="16"/>
      <c r="F18" s="16">
        <v>0.4</v>
      </c>
      <c r="G18" s="17"/>
      <c r="H18" s="18" t="s">
        <v>13</v>
      </c>
      <c r="I18" s="40" t="s">
        <v>14</v>
      </c>
      <c r="J18" s="41">
        <v>1</v>
      </c>
      <c r="K18" s="43"/>
    </row>
    <row r="19" spans="1:11">
      <c r="A19" s="13">
        <v>15</v>
      </c>
      <c r="B19" s="14" t="s">
        <v>23</v>
      </c>
      <c r="C19" s="15">
        <v>15</v>
      </c>
      <c r="D19" s="16">
        <v>4.1</v>
      </c>
      <c r="E19" s="16">
        <v>1.2</v>
      </c>
      <c r="F19" s="16">
        <v>0.95</v>
      </c>
      <c r="G19" s="17"/>
      <c r="H19" s="18" t="s">
        <v>13</v>
      </c>
      <c r="I19" s="40" t="s">
        <v>14</v>
      </c>
      <c r="J19" s="41">
        <v>1</v>
      </c>
      <c r="K19" s="43"/>
    </row>
    <row r="20" spans="1:11">
      <c r="A20" s="13">
        <v>16</v>
      </c>
      <c r="B20" s="14" t="s">
        <v>24</v>
      </c>
      <c r="C20" s="15">
        <v>16</v>
      </c>
      <c r="D20" s="16">
        <v>1.2</v>
      </c>
      <c r="E20" s="16">
        <v>0.85</v>
      </c>
      <c r="F20" s="16">
        <v>0.13</v>
      </c>
      <c r="G20" s="17"/>
      <c r="H20" s="18" t="s">
        <v>13</v>
      </c>
      <c r="I20" s="40" t="s">
        <v>14</v>
      </c>
      <c r="J20" s="41">
        <v>1</v>
      </c>
      <c r="K20" s="43"/>
    </row>
    <row r="21" spans="1:11">
      <c r="A21" s="13">
        <v>17</v>
      </c>
      <c r="B21" s="13" t="s">
        <v>25</v>
      </c>
      <c r="C21" s="19">
        <v>17</v>
      </c>
      <c r="D21" s="20">
        <v>2.6</v>
      </c>
      <c r="E21" s="20">
        <v>0.8</v>
      </c>
      <c r="F21" s="20">
        <v>0.8</v>
      </c>
      <c r="G21" s="20"/>
      <c r="H21" s="18" t="s">
        <v>13</v>
      </c>
      <c r="I21" s="44" t="s">
        <v>14</v>
      </c>
      <c r="J21" s="45">
        <v>1</v>
      </c>
      <c r="K21" s="46"/>
    </row>
    <row r="22" spans="1:11">
      <c r="A22" s="13">
        <v>18</v>
      </c>
      <c r="B22" s="14" t="s">
        <v>26</v>
      </c>
      <c r="C22" s="15">
        <v>18</v>
      </c>
      <c r="D22" s="16">
        <v>0.65</v>
      </c>
      <c r="E22" s="16">
        <v>0.65</v>
      </c>
      <c r="F22" s="16">
        <v>0.1</v>
      </c>
      <c r="G22" s="17"/>
      <c r="H22" s="18" t="s">
        <v>27</v>
      </c>
      <c r="I22" s="40" t="s">
        <v>14</v>
      </c>
      <c r="J22" s="41">
        <v>1</v>
      </c>
      <c r="K22" s="43"/>
    </row>
    <row r="23" spans="1:11">
      <c r="A23" s="13">
        <v>19</v>
      </c>
      <c r="B23" s="14" t="s">
        <v>28</v>
      </c>
      <c r="C23" s="15">
        <v>19</v>
      </c>
      <c r="D23" s="16">
        <v>1.3</v>
      </c>
      <c r="E23" s="16"/>
      <c r="F23" s="16">
        <v>0.75</v>
      </c>
      <c r="G23" s="17"/>
      <c r="H23" s="18" t="s">
        <v>13</v>
      </c>
      <c r="I23" s="40" t="s">
        <v>14</v>
      </c>
      <c r="J23" s="41">
        <v>1</v>
      </c>
      <c r="K23" s="43"/>
    </row>
    <row r="24" spans="1:11">
      <c r="A24" s="13">
        <v>20</v>
      </c>
      <c r="B24" s="14" t="s">
        <v>25</v>
      </c>
      <c r="C24" s="15">
        <v>20</v>
      </c>
      <c r="D24" s="16">
        <v>1.55</v>
      </c>
      <c r="E24" s="16"/>
      <c r="F24" s="16">
        <v>0.85</v>
      </c>
      <c r="G24" s="17"/>
      <c r="H24" s="18" t="s">
        <v>13</v>
      </c>
      <c r="I24" s="40" t="s">
        <v>14</v>
      </c>
      <c r="J24" s="41">
        <v>1</v>
      </c>
      <c r="K24" s="43"/>
    </row>
    <row r="25" spans="1:11">
      <c r="A25" s="13">
        <v>21</v>
      </c>
      <c r="B25" s="14" t="s">
        <v>15</v>
      </c>
      <c r="C25" s="15">
        <v>21</v>
      </c>
      <c r="D25" s="16">
        <v>0.85</v>
      </c>
      <c r="E25" s="16"/>
      <c r="F25" s="16">
        <v>1.9</v>
      </c>
      <c r="G25" s="17"/>
      <c r="H25" s="18" t="s">
        <v>13</v>
      </c>
      <c r="I25" s="40" t="s">
        <v>14</v>
      </c>
      <c r="J25" s="41">
        <v>1</v>
      </c>
      <c r="K25" s="43"/>
    </row>
    <row r="26" spans="1:11">
      <c r="A26" s="13">
        <v>22</v>
      </c>
      <c r="B26" s="14" t="s">
        <v>29</v>
      </c>
      <c r="C26" s="15">
        <v>22</v>
      </c>
      <c r="D26" s="16">
        <v>0.7</v>
      </c>
      <c r="E26" s="16"/>
      <c r="F26" s="16">
        <v>2</v>
      </c>
      <c r="G26" s="17"/>
      <c r="H26" s="18" t="s">
        <v>13</v>
      </c>
      <c r="I26" s="40" t="s">
        <v>14</v>
      </c>
      <c r="J26" s="41">
        <v>1</v>
      </c>
      <c r="K26" s="43"/>
    </row>
    <row r="27" spans="1:11">
      <c r="A27" s="13">
        <v>23</v>
      </c>
      <c r="B27" s="14" t="s">
        <v>12</v>
      </c>
      <c r="C27" s="15">
        <v>23</v>
      </c>
      <c r="D27" s="16">
        <v>1.7</v>
      </c>
      <c r="E27" s="16"/>
      <c r="F27" s="16">
        <v>2.1</v>
      </c>
      <c r="G27" s="17"/>
      <c r="H27" s="18" t="s">
        <v>13</v>
      </c>
      <c r="I27" s="40" t="s">
        <v>14</v>
      </c>
      <c r="J27" s="41">
        <v>1</v>
      </c>
      <c r="K27" s="43"/>
    </row>
    <row r="28" spans="1:11">
      <c r="A28" s="13">
        <v>24</v>
      </c>
      <c r="B28" s="14" t="s">
        <v>18</v>
      </c>
      <c r="C28" s="15">
        <v>24</v>
      </c>
      <c r="D28" s="16">
        <v>0.8</v>
      </c>
      <c r="E28" s="16"/>
      <c r="F28" s="16">
        <v>1.5</v>
      </c>
      <c r="G28" s="17"/>
      <c r="H28" s="18" t="s">
        <v>13</v>
      </c>
      <c r="I28" s="40" t="s">
        <v>14</v>
      </c>
      <c r="J28" s="41">
        <v>1</v>
      </c>
      <c r="K28" s="43"/>
    </row>
    <row r="29" spans="1:11">
      <c r="A29" s="13">
        <v>25</v>
      </c>
      <c r="B29" s="14" t="s">
        <v>12</v>
      </c>
      <c r="C29" s="15">
        <v>25</v>
      </c>
      <c r="D29" s="16">
        <v>0.9</v>
      </c>
      <c r="E29" s="16"/>
      <c r="F29" s="16">
        <v>2.2</v>
      </c>
      <c r="G29" s="17"/>
      <c r="H29" s="18" t="s">
        <v>13</v>
      </c>
      <c r="I29" s="40" t="s">
        <v>14</v>
      </c>
      <c r="J29" s="41">
        <v>1</v>
      </c>
      <c r="K29" s="43"/>
    </row>
    <row r="30" spans="1:11">
      <c r="A30" s="13">
        <v>26</v>
      </c>
      <c r="B30" s="14" t="s">
        <v>30</v>
      </c>
      <c r="C30" s="15">
        <v>26</v>
      </c>
      <c r="D30" s="16">
        <v>0.8</v>
      </c>
      <c r="E30" s="16"/>
      <c r="F30" s="16" t="s">
        <v>31</v>
      </c>
      <c r="G30" s="17"/>
      <c r="H30" s="18" t="s">
        <v>13</v>
      </c>
      <c r="I30" s="40" t="s">
        <v>14</v>
      </c>
      <c r="J30" s="41">
        <v>1</v>
      </c>
      <c r="K30" s="43"/>
    </row>
    <row r="31" spans="1:11">
      <c r="A31" s="13">
        <v>27</v>
      </c>
      <c r="B31" s="14" t="s">
        <v>32</v>
      </c>
      <c r="C31" s="15">
        <v>27</v>
      </c>
      <c r="D31" s="16">
        <v>0.8</v>
      </c>
      <c r="E31" s="16"/>
      <c r="F31" s="16">
        <v>1.66</v>
      </c>
      <c r="G31" s="17"/>
      <c r="H31" s="18" t="s">
        <v>13</v>
      </c>
      <c r="I31" s="40" t="s">
        <v>14</v>
      </c>
      <c r="J31" s="41">
        <v>1</v>
      </c>
      <c r="K31" s="43"/>
    </row>
    <row r="32" spans="1:11">
      <c r="A32" s="13">
        <v>28</v>
      </c>
      <c r="B32" s="14" t="s">
        <v>12</v>
      </c>
      <c r="C32" s="15">
        <v>28</v>
      </c>
      <c r="D32" s="16">
        <v>1.1</v>
      </c>
      <c r="E32" s="16"/>
      <c r="F32" s="16">
        <v>2.2</v>
      </c>
      <c r="G32" s="17"/>
      <c r="H32" s="18" t="s">
        <v>13</v>
      </c>
      <c r="I32" s="40" t="s">
        <v>14</v>
      </c>
      <c r="J32" s="41">
        <v>1</v>
      </c>
      <c r="K32" s="43"/>
    </row>
    <row r="33" spans="1:11">
      <c r="A33" s="13">
        <v>29</v>
      </c>
      <c r="B33" s="14" t="s">
        <v>33</v>
      </c>
      <c r="C33" s="15">
        <v>29</v>
      </c>
      <c r="D33" s="16">
        <v>1</v>
      </c>
      <c r="E33" s="16"/>
      <c r="F33" s="16">
        <v>1.55</v>
      </c>
      <c r="G33" s="17"/>
      <c r="H33" s="18" t="s">
        <v>13</v>
      </c>
      <c r="I33" s="40" t="s">
        <v>14</v>
      </c>
      <c r="J33" s="41">
        <v>1</v>
      </c>
      <c r="K33" s="43"/>
    </row>
    <row r="34" spans="1:11">
      <c r="A34" s="13">
        <v>30</v>
      </c>
      <c r="B34" s="14" t="s">
        <v>34</v>
      </c>
      <c r="C34" s="15">
        <v>30</v>
      </c>
      <c r="D34" s="16">
        <v>0.5</v>
      </c>
      <c r="E34" s="16"/>
      <c r="F34" s="16">
        <v>1.3</v>
      </c>
      <c r="G34" s="17"/>
      <c r="H34" s="18" t="s">
        <v>13</v>
      </c>
      <c r="I34" s="40" t="s">
        <v>14</v>
      </c>
      <c r="J34" s="41">
        <v>1</v>
      </c>
      <c r="K34" s="43"/>
    </row>
    <row r="35" spans="1:11">
      <c r="A35" s="13">
        <v>31</v>
      </c>
      <c r="B35" s="14" t="s">
        <v>18</v>
      </c>
      <c r="C35" s="15">
        <v>31</v>
      </c>
      <c r="D35" s="16">
        <v>1.1</v>
      </c>
      <c r="E35" s="16"/>
      <c r="F35" s="16">
        <v>1.4</v>
      </c>
      <c r="G35" s="17"/>
      <c r="H35" s="18" t="s">
        <v>13</v>
      </c>
      <c r="I35" s="40" t="s">
        <v>14</v>
      </c>
      <c r="J35" s="41">
        <v>1</v>
      </c>
      <c r="K35" s="43"/>
    </row>
    <row r="36" spans="1:11">
      <c r="A36" s="13">
        <v>32</v>
      </c>
      <c r="B36" s="14" t="s">
        <v>35</v>
      </c>
      <c r="C36" s="15">
        <v>32</v>
      </c>
      <c r="D36" s="16" t="s">
        <v>36</v>
      </c>
      <c r="E36" s="16"/>
      <c r="F36" s="16">
        <v>0.7</v>
      </c>
      <c r="G36" s="17"/>
      <c r="H36" s="18" t="s">
        <v>13</v>
      </c>
      <c r="I36" s="40" t="s">
        <v>14</v>
      </c>
      <c r="J36" s="41">
        <v>1</v>
      </c>
      <c r="K36" s="43"/>
    </row>
    <row r="37" spans="1:11">
      <c r="A37" s="13">
        <v>33</v>
      </c>
      <c r="B37" s="14" t="s">
        <v>37</v>
      </c>
      <c r="C37" s="15">
        <v>33</v>
      </c>
      <c r="D37" s="16">
        <v>0.7</v>
      </c>
      <c r="E37" s="16"/>
      <c r="F37" s="16">
        <v>1.2</v>
      </c>
      <c r="G37" s="17"/>
      <c r="H37" s="18" t="s">
        <v>13</v>
      </c>
      <c r="I37" s="40" t="s">
        <v>14</v>
      </c>
      <c r="J37" s="41">
        <v>1</v>
      </c>
      <c r="K37" s="43"/>
    </row>
    <row r="38" spans="1:11">
      <c r="A38" s="13">
        <v>34</v>
      </c>
      <c r="B38" s="14" t="s">
        <v>38</v>
      </c>
      <c r="C38" s="15">
        <v>34</v>
      </c>
      <c r="D38" s="16">
        <v>1.5</v>
      </c>
      <c r="E38" s="16">
        <v>0.6</v>
      </c>
      <c r="F38" s="16"/>
      <c r="G38" s="17"/>
      <c r="H38" s="21" t="s">
        <v>39</v>
      </c>
      <c r="I38" s="40" t="s">
        <v>14</v>
      </c>
      <c r="J38" s="41">
        <v>1</v>
      </c>
      <c r="K38" s="43"/>
    </row>
    <row r="39" spans="1:11">
      <c r="A39" s="13">
        <v>35</v>
      </c>
      <c r="B39" s="14" t="s">
        <v>40</v>
      </c>
      <c r="C39" s="15">
        <v>35</v>
      </c>
      <c r="D39" s="16">
        <v>0.65</v>
      </c>
      <c r="E39" s="16"/>
      <c r="F39" s="16">
        <v>1.7</v>
      </c>
      <c r="G39" s="17"/>
      <c r="H39" s="18" t="s">
        <v>13</v>
      </c>
      <c r="I39" s="40" t="s">
        <v>14</v>
      </c>
      <c r="J39" s="41">
        <v>1</v>
      </c>
      <c r="K39" s="43"/>
    </row>
    <row r="40" spans="1:11">
      <c r="A40" s="13">
        <v>36</v>
      </c>
      <c r="B40" s="14" t="s">
        <v>41</v>
      </c>
      <c r="C40" s="15">
        <v>36</v>
      </c>
      <c r="D40" s="16">
        <v>0.7</v>
      </c>
      <c r="E40" s="16"/>
      <c r="F40" s="16">
        <v>1.6</v>
      </c>
      <c r="G40" s="17"/>
      <c r="H40" s="18" t="s">
        <v>13</v>
      </c>
      <c r="I40" s="40" t="s">
        <v>14</v>
      </c>
      <c r="J40" s="41">
        <v>1</v>
      </c>
      <c r="K40" s="42"/>
    </row>
    <row r="41" spans="1:11">
      <c r="A41" s="13">
        <v>37</v>
      </c>
      <c r="B41" s="14" t="s">
        <v>42</v>
      </c>
      <c r="C41" s="15">
        <v>37</v>
      </c>
      <c r="D41" s="16">
        <v>1</v>
      </c>
      <c r="E41" s="16"/>
      <c r="F41" s="16">
        <v>1.4</v>
      </c>
      <c r="G41" s="17"/>
      <c r="H41" s="18" t="s">
        <v>13</v>
      </c>
      <c r="I41" s="40" t="s">
        <v>14</v>
      </c>
      <c r="J41" s="41">
        <v>1</v>
      </c>
      <c r="K41" s="42"/>
    </row>
    <row r="42" spans="1:11">
      <c r="A42" s="13">
        <v>38</v>
      </c>
      <c r="B42" s="14" t="s">
        <v>18</v>
      </c>
      <c r="C42" s="15">
        <v>38</v>
      </c>
      <c r="D42" s="16">
        <v>0.7</v>
      </c>
      <c r="E42" s="16"/>
      <c r="F42" s="16">
        <v>1.7</v>
      </c>
      <c r="G42" s="17"/>
      <c r="H42" s="18" t="s">
        <v>13</v>
      </c>
      <c r="I42" s="40" t="s">
        <v>14</v>
      </c>
      <c r="J42" s="41">
        <v>1</v>
      </c>
      <c r="K42" s="42"/>
    </row>
    <row r="43" spans="1:11">
      <c r="A43" s="13">
        <v>39</v>
      </c>
      <c r="B43" s="14" t="s">
        <v>43</v>
      </c>
      <c r="C43" s="15">
        <v>39</v>
      </c>
      <c r="D43" s="16">
        <v>0.5</v>
      </c>
      <c r="E43" s="16"/>
      <c r="F43" s="16">
        <v>1.6</v>
      </c>
      <c r="G43" s="17"/>
      <c r="H43" s="18" t="s">
        <v>13</v>
      </c>
      <c r="I43" s="40" t="s">
        <v>14</v>
      </c>
      <c r="J43" s="41">
        <v>1</v>
      </c>
      <c r="K43" s="42"/>
    </row>
    <row r="44" spans="1:11">
      <c r="A44" s="13">
        <v>40</v>
      </c>
      <c r="B44" s="14" t="s">
        <v>44</v>
      </c>
      <c r="C44" s="15">
        <v>40</v>
      </c>
      <c r="D44" s="16">
        <v>0.6</v>
      </c>
      <c r="E44" s="16"/>
      <c r="F44" s="16">
        <v>1.55</v>
      </c>
      <c r="G44" s="17"/>
      <c r="H44" s="18" t="s">
        <v>13</v>
      </c>
      <c r="I44" s="40" t="s">
        <v>14</v>
      </c>
      <c r="J44" s="41">
        <v>1</v>
      </c>
      <c r="K44" s="42"/>
    </row>
    <row r="45" spans="1:11">
      <c r="A45" s="13">
        <v>41</v>
      </c>
      <c r="B45" s="14" t="s">
        <v>45</v>
      </c>
      <c r="C45" s="15">
        <v>41</v>
      </c>
      <c r="D45" s="16">
        <v>0.65</v>
      </c>
      <c r="E45" s="16"/>
      <c r="F45" s="16">
        <v>1.2</v>
      </c>
      <c r="G45" s="17"/>
      <c r="H45" s="18" t="s">
        <v>13</v>
      </c>
      <c r="I45" s="40" t="s">
        <v>14</v>
      </c>
      <c r="J45" s="41">
        <v>1</v>
      </c>
      <c r="K45" s="42"/>
    </row>
    <row r="46" spans="1:11">
      <c r="A46" s="13">
        <v>42</v>
      </c>
      <c r="B46" s="14" t="s">
        <v>46</v>
      </c>
      <c r="C46" s="15">
        <v>42</v>
      </c>
      <c r="D46" s="16">
        <v>0.7</v>
      </c>
      <c r="E46" s="16"/>
      <c r="F46" s="16">
        <v>0.8</v>
      </c>
      <c r="G46" s="17"/>
      <c r="H46" s="18" t="s">
        <v>13</v>
      </c>
      <c r="I46" s="40" t="s">
        <v>14</v>
      </c>
      <c r="J46" s="41">
        <v>1</v>
      </c>
      <c r="K46" s="42"/>
    </row>
    <row r="47" spans="1:11">
      <c r="A47" s="13">
        <v>43</v>
      </c>
      <c r="B47" s="14" t="s">
        <v>46</v>
      </c>
      <c r="C47" s="15">
        <v>43</v>
      </c>
      <c r="D47" s="16">
        <v>0.8</v>
      </c>
      <c r="E47" s="16"/>
      <c r="F47" s="16">
        <v>0.5</v>
      </c>
      <c r="G47" s="17"/>
      <c r="H47" s="18" t="s">
        <v>13</v>
      </c>
      <c r="I47" s="40" t="s">
        <v>14</v>
      </c>
      <c r="J47" s="41">
        <v>1</v>
      </c>
      <c r="K47" s="42"/>
    </row>
    <row r="48" spans="1:11">
      <c r="A48" s="13">
        <v>44</v>
      </c>
      <c r="B48" s="14" t="s">
        <v>38</v>
      </c>
      <c r="C48" s="15">
        <v>44</v>
      </c>
      <c r="D48" s="16">
        <v>0.9</v>
      </c>
      <c r="E48" s="16"/>
      <c r="F48" s="16">
        <v>1.6</v>
      </c>
      <c r="G48" s="17"/>
      <c r="H48" s="18" t="s">
        <v>13</v>
      </c>
      <c r="I48" s="40" t="s">
        <v>14</v>
      </c>
      <c r="J48" s="41">
        <v>1</v>
      </c>
      <c r="K48" s="42"/>
    </row>
    <row r="49" spans="1:11">
      <c r="A49" s="13">
        <v>45</v>
      </c>
      <c r="B49" s="14" t="s">
        <v>47</v>
      </c>
      <c r="C49" s="15">
        <v>45</v>
      </c>
      <c r="D49" s="16">
        <v>0.35</v>
      </c>
      <c r="E49" s="16">
        <v>0.06</v>
      </c>
      <c r="F49" s="16">
        <v>0.2</v>
      </c>
      <c r="G49" s="17"/>
      <c r="H49" s="18" t="s">
        <v>13</v>
      </c>
      <c r="I49" s="40" t="s">
        <v>14</v>
      </c>
      <c r="J49" s="41">
        <v>1</v>
      </c>
      <c r="K49" s="42"/>
    </row>
    <row r="50" spans="1:11">
      <c r="A50" s="22">
        <v>46</v>
      </c>
      <c r="B50" s="23" t="s">
        <v>48</v>
      </c>
      <c r="C50" s="24">
        <v>46</v>
      </c>
      <c r="D50" s="25" t="s">
        <v>49</v>
      </c>
      <c r="E50" s="25"/>
      <c r="F50" s="25">
        <v>2.3</v>
      </c>
      <c r="G50" s="26"/>
      <c r="H50" s="27" t="s">
        <v>50</v>
      </c>
      <c r="I50" s="47" t="s">
        <v>51</v>
      </c>
      <c r="J50" s="48">
        <v>1</v>
      </c>
      <c r="K50" s="49"/>
    </row>
    <row r="51" spans="1:11">
      <c r="A51" s="13">
        <v>47</v>
      </c>
      <c r="B51" s="14" t="s">
        <v>52</v>
      </c>
      <c r="C51" s="15">
        <v>47</v>
      </c>
      <c r="D51" s="16">
        <v>0.83</v>
      </c>
      <c r="E51" s="16"/>
      <c r="F51" s="16">
        <v>0.82</v>
      </c>
      <c r="G51" s="17"/>
      <c r="H51" s="21" t="s">
        <v>53</v>
      </c>
      <c r="I51" s="50" t="s">
        <v>54</v>
      </c>
      <c r="J51" s="51">
        <f>D51*F51</f>
        <v>0.6806</v>
      </c>
      <c r="K51" s="42" t="s">
        <v>55</v>
      </c>
    </row>
    <row r="52" spans="1:11">
      <c r="A52" s="13">
        <v>48</v>
      </c>
      <c r="B52" s="14" t="s">
        <v>56</v>
      </c>
      <c r="C52" s="15">
        <v>48</v>
      </c>
      <c r="D52" s="28" t="s">
        <v>57</v>
      </c>
      <c r="E52" s="16"/>
      <c r="F52" s="28" t="s">
        <v>58</v>
      </c>
      <c r="G52" s="17"/>
      <c r="H52" s="21" t="s">
        <v>53</v>
      </c>
      <c r="I52" s="50" t="s">
        <v>54</v>
      </c>
      <c r="J52" s="51">
        <f>1.78*0.64</f>
        <v>1.1392</v>
      </c>
      <c r="K52" s="42"/>
    </row>
    <row r="53" spans="1:11">
      <c r="A53" s="13">
        <v>49</v>
      </c>
      <c r="B53" s="14" t="s">
        <v>59</v>
      </c>
      <c r="C53" s="15">
        <v>49</v>
      </c>
      <c r="D53" s="28" t="s">
        <v>60</v>
      </c>
      <c r="E53" s="16"/>
      <c r="F53" s="28" t="s">
        <v>61</v>
      </c>
      <c r="G53" s="17"/>
      <c r="H53" s="21" t="s">
        <v>62</v>
      </c>
      <c r="I53" s="43" t="s">
        <v>63</v>
      </c>
      <c r="J53" s="41">
        <v>1</v>
      </c>
      <c r="K53" s="42"/>
    </row>
    <row r="54" spans="1:11">
      <c r="A54" s="13">
        <v>50</v>
      </c>
      <c r="B54" s="14" t="s">
        <v>64</v>
      </c>
      <c r="C54" s="15">
        <v>50</v>
      </c>
      <c r="D54" s="28"/>
      <c r="E54" s="16"/>
      <c r="F54" s="28"/>
      <c r="G54" s="17"/>
      <c r="H54" s="18" t="s">
        <v>13</v>
      </c>
      <c r="I54" s="43" t="s">
        <v>65</v>
      </c>
      <c r="J54" s="41">
        <v>1</v>
      </c>
      <c r="K54" s="42"/>
    </row>
    <row r="55" spans="1:11">
      <c r="A55" s="22">
        <v>51</v>
      </c>
      <c r="B55" s="23" t="s">
        <v>66</v>
      </c>
      <c r="C55" s="24">
        <v>51</v>
      </c>
      <c r="D55" s="29" t="s">
        <v>67</v>
      </c>
      <c r="E55" s="25">
        <v>1.7</v>
      </c>
      <c r="F55" s="29" t="s">
        <v>68</v>
      </c>
      <c r="G55" s="26"/>
      <c r="H55" s="27" t="s">
        <v>50</v>
      </c>
      <c r="I55" s="47" t="s">
        <v>51</v>
      </c>
      <c r="J55" s="48">
        <v>1</v>
      </c>
      <c r="K55" s="49"/>
    </row>
    <row r="56" spans="1:11">
      <c r="A56" s="13">
        <v>52</v>
      </c>
      <c r="B56" s="14" t="s">
        <v>69</v>
      </c>
      <c r="C56" s="15">
        <v>53</v>
      </c>
      <c r="D56" s="28" t="s">
        <v>70</v>
      </c>
      <c r="E56" s="16">
        <v>0.8</v>
      </c>
      <c r="F56" s="28" t="s">
        <v>70</v>
      </c>
      <c r="G56" s="17"/>
      <c r="H56" s="21" t="s">
        <v>62</v>
      </c>
      <c r="I56" s="43" t="s">
        <v>63</v>
      </c>
      <c r="J56" s="41">
        <v>1</v>
      </c>
      <c r="K56" s="42" t="s">
        <v>71</v>
      </c>
    </row>
    <row r="57" spans="1:11">
      <c r="A57" s="30" t="s">
        <v>72</v>
      </c>
      <c r="B57" s="31"/>
      <c r="C57" s="31"/>
      <c r="D57" s="32"/>
      <c r="E57" s="32"/>
      <c r="F57" s="5"/>
      <c r="G57" s="33"/>
      <c r="H57" s="34"/>
      <c r="I57" s="52"/>
      <c r="J57" s="53"/>
      <c r="K57" s="54"/>
    </row>
  </sheetData>
  <mergeCells count="10">
    <mergeCell ref="A1:K1"/>
    <mergeCell ref="F2:I2"/>
    <mergeCell ref="C3:G3"/>
    <mergeCell ref="A57:F57"/>
    <mergeCell ref="A3:A4"/>
    <mergeCell ref="B3:B4"/>
    <mergeCell ref="H3:H4"/>
    <mergeCell ref="I3:I4"/>
    <mergeCell ref="J3:J4"/>
    <mergeCell ref="K3:K4"/>
  </mergeCells>
  <printOptions horizontalCentered="1"/>
  <pageMargins left="0.393700787401575" right="0.393700787401575" top="0.393700787401575" bottom="0.393700787401575" header="0.31496062992126" footer="0.31496062992126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于继东</dc:creator>
  <cp:lastModifiedBy>赵梦莹</cp:lastModifiedBy>
  <dcterms:created xsi:type="dcterms:W3CDTF">2020-12-18T09:28:00Z</dcterms:created>
  <cp:lastPrinted>2020-12-30T06:14:00Z</cp:lastPrinted>
  <dcterms:modified xsi:type="dcterms:W3CDTF">2021-02-03T03:02:45Z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